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ate1904="1"/>
  <mc:AlternateContent xmlns:mc="http://schemas.openxmlformats.org/markup-compatibility/2006">
    <mc:Choice Requires="x15">
      <x15ac:absPath xmlns:x15ac="http://schemas.microsoft.com/office/spreadsheetml/2010/11/ac" url="C:\_masukazu\__自治会★★\★自治会_継続使用分（2018年度以降）\_13_★立替払い用受領書\"/>
    </mc:Choice>
  </mc:AlternateContent>
  <xr:revisionPtr revIDLastSave="0" documentId="8_{D84D27EA-1956-4513-9D81-33D317E45D60}" xr6:coauthVersionLast="47" xr6:coauthVersionMax="47" xr10:uidLastSave="{00000000-0000-0000-0000-000000000000}"/>
  <bookViews>
    <workbookView xWindow="-108" yWindow="-108" windowWidth="21864" windowHeight="13176" tabRatio="500" xr2:uid="{00000000-000D-0000-FFFF-FFFF00000000}"/>
  </bookViews>
  <sheets>
    <sheet name="Sheet1" sheetId="1" r:id="rId1"/>
  </sheets>
  <definedNames>
    <definedName name="_xlnm.Print_Area" localSheetId="0">Sheet1!$B$1:$J$53</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3" i="1" l="1"/>
  <c r="I12" i="1"/>
  <c r="I11" i="1"/>
  <c r="I22" i="1"/>
  <c r="I23" i="1"/>
  <c r="I24" i="1"/>
  <c r="I25" i="1"/>
  <c r="I26" i="1"/>
  <c r="I27" i="1"/>
  <c r="I28" i="1"/>
  <c r="I29" i="1"/>
  <c r="I34" i="1"/>
  <c r="I35" i="1"/>
  <c r="I36" i="1"/>
  <c r="I41" i="1"/>
  <c r="I42" i="1"/>
  <c r="I43" i="1"/>
  <c r="I44" i="1"/>
  <c r="I45" i="1"/>
  <c r="I46" i="1"/>
  <c r="I47" i="1"/>
  <c r="I48" i="1"/>
  <c r="I14" i="1"/>
  <c r="I51" i="1"/>
</calcChain>
</file>

<file path=xl/sharedStrings.xml><?xml version="1.0" encoding="utf-8"?>
<sst xmlns="http://schemas.openxmlformats.org/spreadsheetml/2006/main" count="86" uniqueCount="42">
  <si>
    <t>受領書</t>
  </si>
  <si>
    <t xml:space="preserve">                                      梅園 2丁目自治会　御中</t>
  </si>
  <si>
    <t>※ 基本的には領収書を添付してください。領収書がない場合はレシートを添付してください。</t>
  </si>
  <si>
    <t>※ 500円以上の購入品や支払いには領収書は必須です。</t>
  </si>
  <si>
    <t>※ 領収書は本受領書の裏面に貼ってください。貼れない場合には別途、添付してください。</t>
  </si>
  <si>
    <t>交通費</t>
  </si>
  <si>
    <t>日付</t>
  </si>
  <si>
    <t>行き先</t>
  </si>
  <si>
    <t>目的</t>
  </si>
  <si>
    <t>手段</t>
  </si>
  <si>
    <t>総距離</t>
  </si>
  <si>
    <t>領収書</t>
  </si>
  <si>
    <t>km</t>
  </si>
  <si>
    <t>添付 ・ なし</t>
  </si>
  <si>
    <t>小計</t>
  </si>
  <si>
    <t>円</t>
  </si>
  <si>
    <t>印刷・コピー費</t>
  </si>
  <si>
    <t>用途</t>
  </si>
  <si>
    <t>単価</t>
  </si>
  <si>
    <t>枚数</t>
  </si>
  <si>
    <t>通信費</t>
  </si>
  <si>
    <t>宛先</t>
  </si>
  <si>
    <t>数量</t>
  </si>
  <si>
    <t>その他（文房具ほか消耗品、保守点検費用など）</t>
  </si>
  <si>
    <t>内訳</t>
  </si>
  <si>
    <t>合計</t>
  </si>
  <si>
    <t>　徒歩、自転車で移動可能な近隣（梅園、並木、東等）は対象外とします。</t>
    <phoneticPr fontId="6"/>
  </si>
  <si>
    <t>　領収書がない場合のコンビニ、自宅でのプリントアウトは一律10円/枚とします。</t>
    <phoneticPr fontId="6"/>
  </si>
  <si>
    <t>　電話代は除きます。切手代金等を対象とします。</t>
    <phoneticPr fontId="6"/>
  </si>
  <si>
    <t>　保守点検費用を請求する場合には保守チェック表を添付してください。</t>
    <phoneticPr fontId="6"/>
  </si>
  <si>
    <t>Ｅｘｃｅｌで入力の場合</t>
    <rPh sb="6" eb="8">
      <t>ニュウリョク</t>
    </rPh>
    <rPh sb="9" eb="11">
      <t>バアイ</t>
    </rPh>
    <phoneticPr fontId="6"/>
  </si>
  <si>
    <t>総距離を入力すると切り上げて金額を計算します</t>
    <rPh sb="0" eb="1">
      <t>ソウ</t>
    </rPh>
    <rPh sb="1" eb="3">
      <t>キョリ</t>
    </rPh>
    <rPh sb="4" eb="6">
      <t>ニュウリョク</t>
    </rPh>
    <rPh sb="9" eb="10">
      <t>キ</t>
    </rPh>
    <rPh sb="11" eb="12">
      <t>ア</t>
    </rPh>
    <rPh sb="14" eb="16">
      <t>キンガク</t>
    </rPh>
    <rPh sb="17" eb="19">
      <t>ケイサン</t>
    </rPh>
    <phoneticPr fontId="6"/>
  </si>
  <si>
    <t>単価と枚数の両方を入力すると金額を計算します</t>
    <rPh sb="0" eb="2">
      <t>タンカ</t>
    </rPh>
    <rPh sb="3" eb="5">
      <t>マイスウ</t>
    </rPh>
    <rPh sb="6" eb="8">
      <t>リョウホウ</t>
    </rPh>
    <rPh sb="9" eb="11">
      <t>ニュウリョク</t>
    </rPh>
    <rPh sb="14" eb="16">
      <t>キンガク</t>
    </rPh>
    <rPh sb="17" eb="19">
      <t>ケイサン</t>
    </rPh>
    <phoneticPr fontId="6"/>
  </si>
  <si>
    <t>小計は自動です</t>
    <rPh sb="0" eb="2">
      <t>ショウケイ</t>
    </rPh>
    <rPh sb="3" eb="5">
      <t>ジドウ</t>
    </rPh>
    <phoneticPr fontId="6"/>
  </si>
  <si>
    <t>合計は自動です</t>
    <rPh sb="0" eb="2">
      <t>ゴウケイ</t>
    </rPh>
    <rPh sb="3" eb="5">
      <t>ジドウ</t>
    </rPh>
    <phoneticPr fontId="6"/>
  </si>
  <si>
    <t>金額（円）</t>
    <phoneticPr fontId="6"/>
  </si>
  <si>
    <t>単価と数量の両方を入力すると金額を計算します</t>
    <rPh sb="0" eb="2">
      <t>タンカ</t>
    </rPh>
    <rPh sb="3" eb="5">
      <t>スウリョウ</t>
    </rPh>
    <rPh sb="6" eb="8">
      <t>リョウホウ</t>
    </rPh>
    <rPh sb="9" eb="11">
      <t>ニュウリョク</t>
    </rPh>
    <rPh sb="14" eb="16">
      <t>キンガク</t>
    </rPh>
    <rPh sb="17" eb="19">
      <t>ケイサン</t>
    </rPh>
    <phoneticPr fontId="6"/>
  </si>
  <si>
    <t>　公共交通機関および自家用車を対象とします（駐車場代金もお支払いします）。</t>
    <rPh sb="3" eb="5">
      <t>コウツウ</t>
    </rPh>
    <phoneticPr fontId="6"/>
  </si>
  <si>
    <t>A列とK列より右は印刷されません</t>
    <rPh sb="1" eb="2">
      <t>レツ</t>
    </rPh>
    <rPh sb="4" eb="5">
      <t>レツ</t>
    </rPh>
    <rPh sb="7" eb="8">
      <t>ミギ</t>
    </rPh>
    <rPh sb="9" eb="11">
      <t>インサツ</t>
    </rPh>
    <phoneticPr fontId="6"/>
  </si>
  <si>
    <t>　自家用車は20円/kmとします。往復走行距離（km）の小数点以下を切り上げ、20円/kmを掛けた金額を交通費としてお支払いします。</t>
    <phoneticPr fontId="6"/>
  </si>
  <si>
    <t>　　例：　梅園集会所⇔つくば市役所　　往復走行距離：8.6km×2（往復）=17.2km → 切り上げると18km → お支払い交通費：18km×20円/km=360円</t>
    <phoneticPr fontId="6"/>
  </si>
  <si>
    <t>受領日　　２０　　　　年　　　　　月　　　　　日　　　　　　　　　　ブロック　　　　　　班　　　　　氏名　　　　　　　　　　　　　　　　　　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</si>
</sst>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charset val="128"/>
    </font>
    <font>
      <sz val="14"/>
      <name val="ＭＳ Ｐゴシック"/>
      <family val="3"/>
      <charset val="128"/>
    </font>
    <font>
      <sz val="12"/>
      <name val="ＭＳ Ｐゴシック"/>
      <family val="3"/>
      <charset val="128"/>
    </font>
    <font>
      <b/>
      <sz val="18"/>
      <name val="ＭＳ Ｐゴシック"/>
      <family val="3"/>
      <charset val="128"/>
    </font>
    <font>
      <sz val="18"/>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4"/>
      <color rgb="FF0070C0"/>
      <name val="ＭＳ Ｐゴシック"/>
      <family val="3"/>
      <charset val="128"/>
    </font>
    <font>
      <sz val="11"/>
      <color rgb="FF0070C0"/>
      <name val="ＭＳ Ｐゴシック"/>
      <family val="3"/>
      <charset val="128"/>
    </font>
    <font>
      <sz val="12"/>
      <color rgb="FF0070C0"/>
      <name val="ＭＳ Ｐゴシック"/>
      <family val="3"/>
      <charset val="128"/>
    </font>
    <font>
      <sz val="16"/>
      <name val="ＭＳ Ｐゴシック"/>
      <family val="3"/>
      <charset val="128"/>
    </font>
    <font>
      <b/>
      <sz val="14"/>
      <color rgb="FF0070C0"/>
      <name val="ＭＳ Ｐゴシック"/>
      <family val="3"/>
      <charset val="128"/>
    </font>
  </fonts>
  <fills count="2">
    <fill>
      <patternFill patternType="none"/>
    </fill>
    <fill>
      <patternFill patternType="gray125"/>
    </fill>
  </fills>
  <borders count="3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s>
  <cellStyleXfs count="1">
    <xf numFmtId="0" fontId="0" fillId="0" borderId="0"/>
  </cellStyleXfs>
  <cellXfs count="87">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vertical="center"/>
    </xf>
    <xf numFmtId="0" fontId="1" fillId="0" borderId="29" xfId="0" applyFont="1" applyBorder="1" applyAlignment="1">
      <alignment horizontal="center" vertical="center"/>
    </xf>
    <xf numFmtId="0" fontId="7" fillId="0" borderId="0" xfId="0" applyFont="1" applyAlignment="1">
      <alignment vertical="center"/>
    </xf>
    <xf numFmtId="0" fontId="0" fillId="0" borderId="31" xfId="0" applyBorder="1" applyAlignment="1">
      <alignment horizontal="right" vertical="center"/>
    </xf>
    <xf numFmtId="0" fontId="0" fillId="0" borderId="23" xfId="0" applyBorder="1" applyAlignment="1">
      <alignment horizontal="right" vertical="center"/>
    </xf>
    <xf numFmtId="0" fontId="0" fillId="0" borderId="32" xfId="0" applyBorder="1" applyAlignment="1">
      <alignment horizontal="right"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vertical="center"/>
    </xf>
    <xf numFmtId="0" fontId="12" fillId="0" borderId="17"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12" fillId="0" borderId="28" xfId="0" applyFont="1" applyBorder="1" applyAlignment="1">
      <alignment horizontal="center" vertical="center"/>
    </xf>
    <xf numFmtId="0" fontId="13"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30"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8" xfId="0" applyFont="1" applyBorder="1" applyAlignment="1">
      <alignment horizontal="center" vertical="center"/>
    </xf>
    <xf numFmtId="0" fontId="8" fillId="0" borderId="8" xfId="0" applyFont="1"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4" xfId="0"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1" fillId="0" borderId="19" xfId="0" applyFont="1" applyBorder="1" applyAlignment="1">
      <alignment horizontal="center" vertical="center"/>
    </xf>
    <xf numFmtId="0" fontId="8" fillId="0" borderId="20" xfId="0" applyFont="1" applyBorder="1" applyAlignment="1">
      <alignment vertical="center"/>
    </xf>
    <xf numFmtId="0" fontId="8" fillId="0" borderId="21" xfId="0" applyFont="1" applyBorder="1" applyAlignment="1">
      <alignment vertical="center"/>
    </xf>
    <xf numFmtId="0" fontId="0" fillId="0" borderId="19" xfId="0"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vertical="center"/>
    </xf>
    <xf numFmtId="0" fontId="8" fillId="0" borderId="14"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8" fillId="0" borderId="6" xfId="0" applyFont="1" applyBorder="1" applyAlignment="1">
      <alignment vertical="center"/>
    </xf>
    <xf numFmtId="0" fontId="8" fillId="0" borderId="16" xfId="0" applyFont="1" applyBorder="1" applyAlignment="1">
      <alignment horizontal="center" vertical="center"/>
    </xf>
    <xf numFmtId="0" fontId="8" fillId="0" borderId="33" xfId="0" applyFont="1" applyBorder="1" applyAlignment="1">
      <alignment horizontal="center" vertical="center"/>
    </xf>
    <xf numFmtId="0" fontId="0" fillId="0" borderId="34" xfId="0" applyBorder="1" applyAlignment="1">
      <alignment horizontal="center" vertical="center"/>
    </xf>
    <xf numFmtId="0" fontId="8" fillId="0" borderId="35" xfId="0" applyFont="1" applyBorder="1" applyAlignment="1">
      <alignment horizontal="center" vertical="center"/>
    </xf>
    <xf numFmtId="0" fontId="0" fillId="0" borderId="12" xfId="0" applyBorder="1" applyAlignment="1">
      <alignment horizontal="center" vertical="center"/>
    </xf>
    <xf numFmtId="0" fontId="8" fillId="0" borderId="36" xfId="0" applyFont="1" applyBorder="1" applyAlignment="1">
      <alignment horizontal="center" vertical="center"/>
    </xf>
    <xf numFmtId="0" fontId="0" fillId="0" borderId="37" xfId="0" applyBorder="1" applyAlignment="1">
      <alignment horizontal="center" vertical="center"/>
    </xf>
    <xf numFmtId="0" fontId="8" fillId="0" borderId="34"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1" fillId="0" borderId="30" xfId="0" applyFont="1" applyBorder="1" applyAlignment="1">
      <alignment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3"/>
  <sheetViews>
    <sheetView tabSelected="1" zoomScale="70" zoomScaleNormal="70" workbookViewId="0"/>
  </sheetViews>
  <sheetFormatPr defaultColWidth="13" defaultRowHeight="13.2" x14ac:dyDescent="0.2"/>
  <cols>
    <col min="1" max="1" width="5.33203125" customWidth="1"/>
    <col min="2" max="2" width="15.6640625" customWidth="1"/>
    <col min="3" max="4" width="25.88671875" customWidth="1"/>
    <col min="6" max="6" width="9.6640625" customWidth="1"/>
    <col min="7" max="7" width="3.109375" customWidth="1"/>
    <col min="9" max="9" width="28.109375" customWidth="1"/>
    <col min="10" max="10" width="4.33203125" customWidth="1"/>
    <col min="11" max="11" width="5.88671875" customWidth="1"/>
  </cols>
  <sheetData>
    <row r="1" spans="2:12" s="1" customFormat="1" ht="21" x14ac:dyDescent="0.2">
      <c r="B1" s="5" t="s">
        <v>0</v>
      </c>
      <c r="C1" s="73" t="s">
        <v>1</v>
      </c>
      <c r="D1" s="74"/>
      <c r="E1" s="74"/>
      <c r="F1" s="74"/>
      <c r="G1" s="74"/>
      <c r="H1" s="74"/>
      <c r="I1" s="74"/>
      <c r="J1" s="74"/>
    </row>
    <row r="2" spans="2:12" s="1" customFormat="1" ht="21" x14ac:dyDescent="0.2">
      <c r="B2" s="5"/>
      <c r="C2" s="6"/>
      <c r="D2" s="7"/>
      <c r="E2" s="7"/>
      <c r="F2" s="7"/>
      <c r="G2" s="7"/>
      <c r="H2" s="7"/>
      <c r="I2" s="7"/>
      <c r="J2" s="7"/>
      <c r="L2" s="32" t="s">
        <v>38</v>
      </c>
    </row>
    <row r="3" spans="2:12" s="1" customFormat="1" ht="21" x14ac:dyDescent="0.2">
      <c r="B3" s="4"/>
      <c r="C3" s="8"/>
    </row>
    <row r="4" spans="2:12" s="2" customFormat="1" ht="18" customHeight="1" x14ac:dyDescent="0.2">
      <c r="B4" s="2" t="s">
        <v>2</v>
      </c>
    </row>
    <row r="5" spans="2:12" s="2" customFormat="1" ht="18" customHeight="1" x14ac:dyDescent="0.2">
      <c r="B5" s="2" t="s">
        <v>3</v>
      </c>
      <c r="L5" s="41" t="s">
        <v>30</v>
      </c>
    </row>
    <row r="6" spans="2:12" s="2" customFormat="1" ht="18" customHeight="1" x14ac:dyDescent="0.2">
      <c r="B6" s="2" t="s">
        <v>4</v>
      </c>
      <c r="L6" s="32"/>
    </row>
    <row r="7" spans="2:12" s="2" customFormat="1" ht="18" customHeight="1" x14ac:dyDescent="0.2">
      <c r="L7" s="32"/>
    </row>
    <row r="8" spans="2:12" s="1" customFormat="1" ht="15" customHeight="1" x14ac:dyDescent="0.2">
      <c r="L8" s="33"/>
    </row>
    <row r="9" spans="2:12" s="1" customFormat="1" ht="21" customHeight="1" thickBot="1" x14ac:dyDescent="0.25">
      <c r="B9" s="9" t="s">
        <v>5</v>
      </c>
      <c r="L9" s="33"/>
    </row>
    <row r="10" spans="2:12" s="3" customFormat="1" ht="27.9" customHeight="1" thickBot="1" x14ac:dyDescent="0.25">
      <c r="B10" s="10" t="s">
        <v>6</v>
      </c>
      <c r="C10" s="11" t="s">
        <v>7</v>
      </c>
      <c r="D10" s="11" t="s">
        <v>8</v>
      </c>
      <c r="E10" s="11" t="s">
        <v>9</v>
      </c>
      <c r="F10" s="44" t="s">
        <v>10</v>
      </c>
      <c r="G10" s="68"/>
      <c r="H10" s="12" t="s">
        <v>11</v>
      </c>
      <c r="I10" s="76" t="s">
        <v>35</v>
      </c>
      <c r="J10" s="64"/>
      <c r="L10" s="34"/>
    </row>
    <row r="11" spans="2:12" s="1" customFormat="1" ht="27.9" customHeight="1" x14ac:dyDescent="0.2">
      <c r="B11" s="26"/>
      <c r="C11" s="27"/>
      <c r="D11" s="27"/>
      <c r="E11" s="37"/>
      <c r="F11" s="23"/>
      <c r="G11" s="20" t="s">
        <v>12</v>
      </c>
      <c r="H11" s="14" t="s">
        <v>13</v>
      </c>
      <c r="I11" s="77" t="str">
        <f>IF(F11&lt;&gt;"",INT(F11+0.999)*20,"")</f>
        <v/>
      </c>
      <c r="J11" s="78"/>
      <c r="L11" s="32" t="s">
        <v>31</v>
      </c>
    </row>
    <row r="12" spans="2:12" s="1" customFormat="1" ht="27.9" customHeight="1" x14ac:dyDescent="0.2">
      <c r="B12" s="28"/>
      <c r="C12" s="29"/>
      <c r="D12" s="29"/>
      <c r="E12" s="38"/>
      <c r="F12" s="24"/>
      <c r="G12" s="21" t="s">
        <v>12</v>
      </c>
      <c r="H12" s="15" t="s">
        <v>13</v>
      </c>
      <c r="I12" s="79" t="str">
        <f>IF(F12&lt;&gt;"",INT(F12+0.999)*20,"")</f>
        <v/>
      </c>
      <c r="J12" s="80"/>
      <c r="L12" s="33"/>
    </row>
    <row r="13" spans="2:12" s="1" customFormat="1" ht="27.9" customHeight="1" thickBot="1" x14ac:dyDescent="0.25">
      <c r="B13" s="30"/>
      <c r="C13" s="31"/>
      <c r="D13" s="31"/>
      <c r="E13" s="39"/>
      <c r="F13" s="25"/>
      <c r="G13" s="22" t="s">
        <v>12</v>
      </c>
      <c r="H13" s="16" t="s">
        <v>13</v>
      </c>
      <c r="I13" s="81" t="str">
        <f>IF(F13&lt;&gt;"",INT(F13+0.999)*20,"")</f>
        <v/>
      </c>
      <c r="J13" s="82"/>
      <c r="L13" s="33"/>
    </row>
    <row r="14" spans="2:12" s="2" customFormat="1" ht="27.9" customHeight="1" thickBot="1" x14ac:dyDescent="0.25">
      <c r="B14" s="42" t="s">
        <v>14</v>
      </c>
      <c r="C14" s="43"/>
      <c r="D14" s="43"/>
      <c r="E14" s="43"/>
      <c r="F14" s="43"/>
      <c r="G14" s="44"/>
      <c r="H14" s="45"/>
      <c r="I14" s="36" t="str">
        <f>IF(OR(I11&lt;&gt;"",I12&lt;&gt;"",I13&lt;&gt;""),SUM(I11:J13),"")</f>
        <v/>
      </c>
      <c r="J14" s="13" t="s">
        <v>15</v>
      </c>
      <c r="L14" s="32" t="s">
        <v>33</v>
      </c>
    </row>
    <row r="15" spans="2:12" s="4" customFormat="1" ht="14.4" x14ac:dyDescent="0.2">
      <c r="B15" s="19" t="s">
        <v>37</v>
      </c>
      <c r="L15" s="35"/>
    </row>
    <row r="16" spans="2:12" s="4" customFormat="1" ht="14.4" x14ac:dyDescent="0.2">
      <c r="B16" s="4" t="s">
        <v>39</v>
      </c>
      <c r="L16" s="35"/>
    </row>
    <row r="17" spans="2:12" s="4" customFormat="1" ht="14.4" x14ac:dyDescent="0.2">
      <c r="B17" s="4" t="s">
        <v>40</v>
      </c>
      <c r="L17" s="35"/>
    </row>
    <row r="18" spans="2:12" s="4" customFormat="1" ht="14.4" x14ac:dyDescent="0.2">
      <c r="B18" s="4" t="s">
        <v>26</v>
      </c>
      <c r="L18" s="35"/>
    </row>
    <row r="19" spans="2:12" s="1" customFormat="1" x14ac:dyDescent="0.2">
      <c r="L19" s="33"/>
    </row>
    <row r="20" spans="2:12" s="1" customFormat="1" ht="21" customHeight="1" thickBot="1" x14ac:dyDescent="0.25">
      <c r="B20" s="9" t="s">
        <v>16</v>
      </c>
      <c r="L20" s="33"/>
    </row>
    <row r="21" spans="2:12" s="3" customFormat="1" ht="27.9" customHeight="1" thickBot="1" x14ac:dyDescent="0.25">
      <c r="B21" s="10" t="s">
        <v>6</v>
      </c>
      <c r="C21" s="43" t="s">
        <v>17</v>
      </c>
      <c r="D21" s="43"/>
      <c r="E21" s="11" t="s">
        <v>18</v>
      </c>
      <c r="F21" s="44" t="s">
        <v>19</v>
      </c>
      <c r="G21" s="68"/>
      <c r="H21" s="12" t="s">
        <v>11</v>
      </c>
      <c r="I21" s="76" t="s">
        <v>35</v>
      </c>
      <c r="J21" s="64"/>
      <c r="L21" s="34"/>
    </row>
    <row r="22" spans="2:12" s="1" customFormat="1" ht="27.9" customHeight="1" x14ac:dyDescent="0.2">
      <c r="B22" s="26"/>
      <c r="C22" s="75"/>
      <c r="D22" s="75"/>
      <c r="E22" s="37"/>
      <c r="F22" s="69"/>
      <c r="G22" s="70"/>
      <c r="H22" s="14" t="s">
        <v>13</v>
      </c>
      <c r="I22" s="77" t="str">
        <f>IF(AND(E22&lt;&gt;"",F22&lt;&gt;""),E22*F22,"")</f>
        <v/>
      </c>
      <c r="J22" s="83"/>
      <c r="L22" s="32" t="s">
        <v>32</v>
      </c>
    </row>
    <row r="23" spans="2:12" s="1" customFormat="1" ht="27.9" customHeight="1" x14ac:dyDescent="0.2">
      <c r="B23" s="28"/>
      <c r="C23" s="71"/>
      <c r="D23" s="71"/>
      <c r="E23" s="38"/>
      <c r="F23" s="54"/>
      <c r="G23" s="55"/>
      <c r="H23" s="15" t="s">
        <v>13</v>
      </c>
      <c r="I23" s="79" t="str">
        <f t="shared" ref="I23:I28" si="0">IF(AND(E23&lt;&gt;"",F23&lt;&gt;""),E23*F23,"")</f>
        <v/>
      </c>
      <c r="J23" s="84"/>
      <c r="L23" s="33"/>
    </row>
    <row r="24" spans="2:12" s="1" customFormat="1" ht="27.9" customHeight="1" x14ac:dyDescent="0.2">
      <c r="B24" s="28"/>
      <c r="C24" s="71"/>
      <c r="D24" s="71"/>
      <c r="E24" s="38"/>
      <c r="F24" s="54"/>
      <c r="G24" s="55"/>
      <c r="H24" s="15" t="s">
        <v>13</v>
      </c>
      <c r="I24" s="79" t="str">
        <f t="shared" si="0"/>
        <v/>
      </c>
      <c r="J24" s="84"/>
      <c r="L24" s="33"/>
    </row>
    <row r="25" spans="2:12" s="1" customFormat="1" ht="27.9" customHeight="1" x14ac:dyDescent="0.2">
      <c r="B25" s="28"/>
      <c r="C25" s="71"/>
      <c r="D25" s="71"/>
      <c r="E25" s="38"/>
      <c r="F25" s="54"/>
      <c r="G25" s="55"/>
      <c r="H25" s="15" t="s">
        <v>13</v>
      </c>
      <c r="I25" s="79" t="str">
        <f t="shared" si="0"/>
        <v/>
      </c>
      <c r="J25" s="84"/>
      <c r="L25" s="33"/>
    </row>
    <row r="26" spans="2:12" s="1" customFormat="1" ht="27.9" customHeight="1" x14ac:dyDescent="0.2">
      <c r="B26" s="28"/>
      <c r="C26" s="71"/>
      <c r="D26" s="71"/>
      <c r="E26" s="38"/>
      <c r="F26" s="54"/>
      <c r="G26" s="55"/>
      <c r="H26" s="15" t="s">
        <v>13</v>
      </c>
      <c r="I26" s="79" t="str">
        <f t="shared" si="0"/>
        <v/>
      </c>
      <c r="J26" s="84"/>
      <c r="L26" s="33"/>
    </row>
    <row r="27" spans="2:12" s="1" customFormat="1" ht="27.9" customHeight="1" x14ac:dyDescent="0.2">
      <c r="B27" s="28"/>
      <c r="C27" s="71"/>
      <c r="D27" s="71"/>
      <c r="E27" s="38"/>
      <c r="F27" s="54"/>
      <c r="G27" s="55"/>
      <c r="H27" s="15" t="s">
        <v>13</v>
      </c>
      <c r="I27" s="79" t="str">
        <f t="shared" si="0"/>
        <v/>
      </c>
      <c r="J27" s="84"/>
      <c r="L27" s="33"/>
    </row>
    <row r="28" spans="2:12" s="1" customFormat="1" ht="27.9" customHeight="1" thickBot="1" x14ac:dyDescent="0.25">
      <c r="B28" s="30"/>
      <c r="C28" s="72"/>
      <c r="D28" s="72"/>
      <c r="E28" s="39"/>
      <c r="F28" s="56"/>
      <c r="G28" s="57"/>
      <c r="H28" s="16" t="s">
        <v>13</v>
      </c>
      <c r="I28" s="81" t="str">
        <f t="shared" si="0"/>
        <v/>
      </c>
      <c r="J28" s="85"/>
      <c r="L28" s="33"/>
    </row>
    <row r="29" spans="2:12" s="2" customFormat="1" ht="27.9" customHeight="1" thickBot="1" x14ac:dyDescent="0.25">
      <c r="B29" s="60" t="s">
        <v>14</v>
      </c>
      <c r="C29" s="61"/>
      <c r="D29" s="61"/>
      <c r="E29" s="61"/>
      <c r="F29" s="61"/>
      <c r="G29" s="61"/>
      <c r="H29" s="62"/>
      <c r="I29" s="36" t="str">
        <f>IF(OR(I22&lt;&gt;"",I23&lt;&gt;"",I24&lt;&gt;"",I25&lt;&gt;"",I26&lt;&gt;"",I27&lt;&gt;"",I28&lt;&gt;""),SUM(I22:J28),"")</f>
        <v/>
      </c>
      <c r="J29" s="13" t="s">
        <v>15</v>
      </c>
      <c r="L29" s="32" t="s">
        <v>33</v>
      </c>
    </row>
    <row r="30" spans="2:12" s="4" customFormat="1" ht="14.4" x14ac:dyDescent="0.2">
      <c r="B30" s="4" t="s">
        <v>27</v>
      </c>
      <c r="L30" s="35"/>
    </row>
    <row r="31" spans="2:12" s="1" customFormat="1" x14ac:dyDescent="0.2">
      <c r="L31" s="33"/>
    </row>
    <row r="32" spans="2:12" s="2" customFormat="1" ht="21" customHeight="1" thickBot="1" x14ac:dyDescent="0.25">
      <c r="B32" s="9" t="s">
        <v>20</v>
      </c>
      <c r="L32" s="32"/>
    </row>
    <row r="33" spans="2:12" s="3" customFormat="1" ht="27.9" customHeight="1" thickBot="1" x14ac:dyDescent="0.25">
      <c r="B33" s="10" t="s">
        <v>6</v>
      </c>
      <c r="C33" s="11" t="s">
        <v>21</v>
      </c>
      <c r="D33" s="11" t="s">
        <v>8</v>
      </c>
      <c r="E33" s="11" t="s">
        <v>18</v>
      </c>
      <c r="F33" s="44" t="s">
        <v>22</v>
      </c>
      <c r="G33" s="68"/>
      <c r="H33" s="12" t="s">
        <v>11</v>
      </c>
      <c r="I33" s="76" t="s">
        <v>35</v>
      </c>
      <c r="J33" s="64"/>
      <c r="L33" s="34"/>
    </row>
    <row r="34" spans="2:12" s="1" customFormat="1" ht="27.9" customHeight="1" x14ac:dyDescent="0.2">
      <c r="B34" s="26"/>
      <c r="C34" s="27"/>
      <c r="D34" s="27"/>
      <c r="E34" s="37"/>
      <c r="F34" s="69"/>
      <c r="G34" s="70"/>
      <c r="H34" s="14" t="s">
        <v>13</v>
      </c>
      <c r="I34" s="77" t="str">
        <f>IF(AND(E34&lt;&gt;"",F34&lt;&gt;""),E34*F34,"")</f>
        <v/>
      </c>
      <c r="J34" s="83"/>
      <c r="L34" s="32" t="s">
        <v>36</v>
      </c>
    </row>
    <row r="35" spans="2:12" s="1" customFormat="1" ht="27.9" customHeight="1" thickBot="1" x14ac:dyDescent="0.25">
      <c r="B35" s="30"/>
      <c r="C35" s="31"/>
      <c r="D35" s="31"/>
      <c r="E35" s="39"/>
      <c r="F35" s="56"/>
      <c r="G35" s="57"/>
      <c r="H35" s="16" t="s">
        <v>13</v>
      </c>
      <c r="I35" s="58" t="str">
        <f>IF(AND(E35&lt;&gt;"",F35&lt;&gt;""),E35*F35,"")</f>
        <v/>
      </c>
      <c r="J35" s="59"/>
      <c r="L35" s="33"/>
    </row>
    <row r="36" spans="2:12" s="2" customFormat="1" ht="27.9" customHeight="1" thickBot="1" x14ac:dyDescent="0.25">
      <c r="B36" s="60" t="s">
        <v>14</v>
      </c>
      <c r="C36" s="63"/>
      <c r="D36" s="63"/>
      <c r="E36" s="63"/>
      <c r="F36" s="63"/>
      <c r="G36" s="63"/>
      <c r="H36" s="64"/>
      <c r="I36" s="36" t="str">
        <f>IF(OR(I34&lt;&gt;"",I35&lt;&gt;""),SUM(I34:J35),"")</f>
        <v/>
      </c>
      <c r="J36" s="13" t="s">
        <v>15</v>
      </c>
      <c r="L36" s="32" t="s">
        <v>33</v>
      </c>
    </row>
    <row r="37" spans="2:12" s="4" customFormat="1" ht="14.4" x14ac:dyDescent="0.2">
      <c r="B37" s="4" t="s">
        <v>28</v>
      </c>
      <c r="L37" s="35"/>
    </row>
    <row r="38" spans="2:12" s="1" customFormat="1" x14ac:dyDescent="0.2">
      <c r="L38" s="33"/>
    </row>
    <row r="39" spans="2:12" s="2" customFormat="1" ht="21" customHeight="1" thickBot="1" x14ac:dyDescent="0.25">
      <c r="B39" s="9" t="s">
        <v>23</v>
      </c>
      <c r="L39" s="32"/>
    </row>
    <row r="40" spans="2:12" s="3" customFormat="1" ht="27.9" customHeight="1" thickBot="1" x14ac:dyDescent="0.25">
      <c r="B40" s="10" t="s">
        <v>6</v>
      </c>
      <c r="C40" s="44" t="s">
        <v>24</v>
      </c>
      <c r="D40" s="65"/>
      <c r="E40" s="11" t="s">
        <v>18</v>
      </c>
      <c r="F40" s="44" t="s">
        <v>22</v>
      </c>
      <c r="G40" s="68"/>
      <c r="H40" s="12" t="s">
        <v>11</v>
      </c>
      <c r="I40" s="76" t="s">
        <v>35</v>
      </c>
      <c r="J40" s="64"/>
      <c r="L40" s="34"/>
    </row>
    <row r="41" spans="2:12" s="1" customFormat="1" ht="27.9" customHeight="1" x14ac:dyDescent="0.2">
      <c r="B41" s="26"/>
      <c r="C41" s="66"/>
      <c r="D41" s="67"/>
      <c r="E41" s="37"/>
      <c r="F41" s="69"/>
      <c r="G41" s="70"/>
      <c r="H41" s="14" t="s">
        <v>13</v>
      </c>
      <c r="I41" s="58" t="str">
        <f t="shared" ref="I41:I47" si="1">IF(AND(E41&lt;&gt;"",F41&lt;&gt;""),E41*F41,"")</f>
        <v/>
      </c>
      <c r="J41" s="59"/>
      <c r="L41" s="32" t="s">
        <v>36</v>
      </c>
    </row>
    <row r="42" spans="2:12" s="1" customFormat="1" ht="27.9" customHeight="1" x14ac:dyDescent="0.2">
      <c r="B42" s="28"/>
      <c r="C42" s="50"/>
      <c r="D42" s="51"/>
      <c r="E42" s="38"/>
      <c r="F42" s="54"/>
      <c r="G42" s="55"/>
      <c r="H42" s="15" t="s">
        <v>13</v>
      </c>
      <c r="I42" s="58" t="str">
        <f t="shared" si="1"/>
        <v/>
      </c>
      <c r="J42" s="59"/>
      <c r="L42" s="33"/>
    </row>
    <row r="43" spans="2:12" s="1" customFormat="1" ht="27.9" customHeight="1" x14ac:dyDescent="0.2">
      <c r="B43" s="28"/>
      <c r="C43" s="50"/>
      <c r="D43" s="51"/>
      <c r="E43" s="38"/>
      <c r="F43" s="54"/>
      <c r="G43" s="55"/>
      <c r="H43" s="15" t="s">
        <v>13</v>
      </c>
      <c r="I43" s="58" t="str">
        <f t="shared" si="1"/>
        <v/>
      </c>
      <c r="J43" s="59"/>
      <c r="L43" s="33"/>
    </row>
    <row r="44" spans="2:12" s="1" customFormat="1" ht="27.9" customHeight="1" x14ac:dyDescent="0.2">
      <c r="B44" s="28"/>
      <c r="C44" s="50"/>
      <c r="D44" s="51"/>
      <c r="E44" s="38"/>
      <c r="F44" s="54"/>
      <c r="G44" s="55"/>
      <c r="H44" s="15" t="s">
        <v>13</v>
      </c>
      <c r="I44" s="58" t="str">
        <f t="shared" si="1"/>
        <v/>
      </c>
      <c r="J44" s="59"/>
      <c r="L44" s="33"/>
    </row>
    <row r="45" spans="2:12" s="1" customFormat="1" ht="27.9" customHeight="1" x14ac:dyDescent="0.2">
      <c r="B45" s="28"/>
      <c r="C45" s="50"/>
      <c r="D45" s="51"/>
      <c r="E45" s="38"/>
      <c r="F45" s="54"/>
      <c r="G45" s="55"/>
      <c r="H45" s="15" t="s">
        <v>13</v>
      </c>
      <c r="I45" s="58" t="str">
        <f t="shared" si="1"/>
        <v/>
      </c>
      <c r="J45" s="59"/>
      <c r="L45" s="33"/>
    </row>
    <row r="46" spans="2:12" s="1" customFormat="1" ht="27.9" customHeight="1" x14ac:dyDescent="0.2">
      <c r="B46" s="28"/>
      <c r="C46" s="50"/>
      <c r="D46" s="51"/>
      <c r="E46" s="38"/>
      <c r="F46" s="54"/>
      <c r="G46" s="55"/>
      <c r="H46" s="15" t="s">
        <v>13</v>
      </c>
      <c r="I46" s="58" t="str">
        <f t="shared" si="1"/>
        <v/>
      </c>
      <c r="J46" s="59"/>
      <c r="L46" s="33"/>
    </row>
    <row r="47" spans="2:12" s="1" customFormat="1" ht="27.9" customHeight="1" thickBot="1" x14ac:dyDescent="0.25">
      <c r="B47" s="30"/>
      <c r="C47" s="52"/>
      <c r="D47" s="53"/>
      <c r="E47" s="39"/>
      <c r="F47" s="56"/>
      <c r="G47" s="57"/>
      <c r="H47" s="16" t="s">
        <v>13</v>
      </c>
      <c r="I47" s="58" t="str">
        <f t="shared" si="1"/>
        <v/>
      </c>
      <c r="J47" s="59"/>
      <c r="L47" s="33"/>
    </row>
    <row r="48" spans="2:12" s="2" customFormat="1" ht="27.9" customHeight="1" thickBot="1" x14ac:dyDescent="0.25">
      <c r="B48" s="42" t="s">
        <v>14</v>
      </c>
      <c r="C48" s="43"/>
      <c r="D48" s="43"/>
      <c r="E48" s="43"/>
      <c r="F48" s="43"/>
      <c r="G48" s="44"/>
      <c r="H48" s="45"/>
      <c r="I48" s="36" t="str">
        <f>IF(OR(I41&lt;&gt;"",I42&lt;&gt;"",I43&lt;&gt;"",I44&lt;&gt;"",I45&lt;&gt;"",I46&lt;&gt;"",I47&lt;&gt;""),SUM(I41:J47),"")</f>
        <v/>
      </c>
      <c r="J48" s="13" t="s">
        <v>15</v>
      </c>
      <c r="L48" s="32" t="s">
        <v>33</v>
      </c>
    </row>
    <row r="49" spans="2:12" s="4" customFormat="1" ht="14.4" x14ac:dyDescent="0.2">
      <c r="B49" s="4" t="s">
        <v>29</v>
      </c>
      <c r="L49" s="35"/>
    </row>
    <row r="50" spans="2:12" s="1" customFormat="1" ht="13.8" thickBot="1" x14ac:dyDescent="0.25">
      <c r="B50" s="17"/>
      <c r="C50" s="17"/>
      <c r="D50" s="17"/>
      <c r="E50" s="17"/>
      <c r="F50" s="17"/>
      <c r="G50" s="17"/>
      <c r="H50" s="17"/>
      <c r="I50" s="17"/>
      <c r="J50" s="17"/>
      <c r="L50" s="33"/>
    </row>
    <row r="51" spans="2:12" s="2" customFormat="1" ht="30" customHeight="1" thickTop="1" thickBot="1" x14ac:dyDescent="0.25">
      <c r="B51" s="46" t="s">
        <v>25</v>
      </c>
      <c r="C51" s="47"/>
      <c r="D51" s="47"/>
      <c r="E51" s="47"/>
      <c r="F51" s="47"/>
      <c r="G51" s="47"/>
      <c r="H51" s="48"/>
      <c r="I51" s="40" t="str">
        <f>IF(OR(I14&lt;&gt;"",I29&lt;&gt;"",I36&lt;&gt;"",I48&lt;&gt;""),SUM(I14,I29,I36,I48),"")</f>
        <v/>
      </c>
      <c r="J51" s="18" t="s">
        <v>15</v>
      </c>
      <c r="L51" s="32" t="s">
        <v>34</v>
      </c>
    </row>
    <row r="52" spans="2:12" s="2" customFormat="1" ht="30" customHeight="1" thickTop="1" x14ac:dyDescent="0.2"/>
    <row r="53" spans="2:12" s="2" customFormat="1" ht="30" customHeight="1" thickBot="1" x14ac:dyDescent="0.25">
      <c r="B53" s="86" t="s">
        <v>41</v>
      </c>
      <c r="C53" s="49"/>
      <c r="D53" s="49"/>
      <c r="E53" s="49"/>
      <c r="F53" s="49"/>
      <c r="G53" s="49"/>
      <c r="H53" s="49"/>
      <c r="I53" s="49"/>
      <c r="J53" s="49"/>
    </row>
  </sheetData>
  <mergeCells count="66">
    <mergeCell ref="I41:J41"/>
    <mergeCell ref="I42:J42"/>
    <mergeCell ref="I43:J43"/>
    <mergeCell ref="I44:J44"/>
    <mergeCell ref="I45:J45"/>
    <mergeCell ref="I33:J33"/>
    <mergeCell ref="I40:J40"/>
    <mergeCell ref="I11:J11"/>
    <mergeCell ref="I12:J12"/>
    <mergeCell ref="I13:J13"/>
    <mergeCell ref="I22:J22"/>
    <mergeCell ref="I23:J23"/>
    <mergeCell ref="I24:J24"/>
    <mergeCell ref="I25:J25"/>
    <mergeCell ref="I26:J26"/>
    <mergeCell ref="I27:J27"/>
    <mergeCell ref="I28:J28"/>
    <mergeCell ref="I34:J34"/>
    <mergeCell ref="I35:J35"/>
    <mergeCell ref="F24:G24"/>
    <mergeCell ref="F25:G25"/>
    <mergeCell ref="F26:G26"/>
    <mergeCell ref="F27:G27"/>
    <mergeCell ref="F28:G28"/>
    <mergeCell ref="C1:J1"/>
    <mergeCell ref="B14:H14"/>
    <mergeCell ref="C21:D21"/>
    <mergeCell ref="C22:D22"/>
    <mergeCell ref="C23:D23"/>
    <mergeCell ref="F10:G10"/>
    <mergeCell ref="F21:G21"/>
    <mergeCell ref="F22:G22"/>
    <mergeCell ref="F23:G23"/>
    <mergeCell ref="I10:J10"/>
    <mergeCell ref="I21:J21"/>
    <mergeCell ref="C24:D24"/>
    <mergeCell ref="C25:D25"/>
    <mergeCell ref="C26:D26"/>
    <mergeCell ref="C27:D27"/>
    <mergeCell ref="C28:D28"/>
    <mergeCell ref="B29:H29"/>
    <mergeCell ref="B36:H36"/>
    <mergeCell ref="C40:D40"/>
    <mergeCell ref="C41:D41"/>
    <mergeCell ref="C42:D42"/>
    <mergeCell ref="F33:G33"/>
    <mergeCell ref="F34:G34"/>
    <mergeCell ref="F35:G35"/>
    <mergeCell ref="F40:G40"/>
    <mergeCell ref="F41:G41"/>
    <mergeCell ref="F42:G42"/>
    <mergeCell ref="B48:H48"/>
    <mergeCell ref="B51:H51"/>
    <mergeCell ref="B53:J53"/>
    <mergeCell ref="C43:D43"/>
    <mergeCell ref="C44:D44"/>
    <mergeCell ref="C45:D45"/>
    <mergeCell ref="C46:D46"/>
    <mergeCell ref="C47:D47"/>
    <mergeCell ref="F43:G43"/>
    <mergeCell ref="F44:G44"/>
    <mergeCell ref="F45:G45"/>
    <mergeCell ref="F46:G46"/>
    <mergeCell ref="F47:G47"/>
    <mergeCell ref="I46:J46"/>
    <mergeCell ref="I47:J47"/>
  </mergeCells>
  <phoneticPr fontId="6"/>
  <pageMargins left="0.78740157480314965" right="0.19685039370078741" top="0.59055118110236227"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takase</dc:creator>
  <cp:lastModifiedBy>平田益一</cp:lastModifiedBy>
  <cp:lastPrinted>2018-05-09T23:42:47Z</cp:lastPrinted>
  <dcterms:created xsi:type="dcterms:W3CDTF">2018-03-03T10:22:00Z</dcterms:created>
  <dcterms:modified xsi:type="dcterms:W3CDTF">2022-05-16T11:20:37Z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